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19200" windowHeight="9525"/>
  </bookViews>
  <sheets>
    <sheet name="Melbourne Details" sheetId="1" r:id="rId1"/>
    <sheet name="Melbourne Sale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2" l="1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D17" i="1"/>
  <c r="D16" i="1"/>
  <c r="D15" i="1"/>
  <c r="D14" i="1"/>
  <c r="D13" i="1"/>
  <c r="D12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<sst xmlns="http://schemas.openxmlformats.org/spreadsheetml/2006/main" count="57" uniqueCount="32">
  <si>
    <t>Melbourne Sales Staff Records</t>
  </si>
  <si>
    <t>First Name</t>
  </si>
  <si>
    <t>Last Name</t>
  </si>
  <si>
    <t>Started</t>
  </si>
  <si>
    <t>Quentin</t>
  </si>
  <si>
    <t>Engels</t>
  </si>
  <si>
    <t>Larry</t>
  </si>
  <si>
    <t>Graham</t>
  </si>
  <si>
    <t>Jim</t>
  </si>
  <si>
    <t>Harrison</t>
  </si>
  <si>
    <t>Mary</t>
  </si>
  <si>
    <t>Henry</t>
  </si>
  <si>
    <t>David</t>
  </si>
  <si>
    <t>Jenkins</t>
  </si>
  <si>
    <t>Ian</t>
  </si>
  <si>
    <t>Quinn</t>
  </si>
  <si>
    <t>John</t>
  </si>
  <si>
    <t>Smith</t>
  </si>
  <si>
    <t>Bob</t>
  </si>
  <si>
    <t>Horace</t>
  </si>
  <si>
    <t>Smyth</t>
  </si>
  <si>
    <t>Harry</t>
  </si>
  <si>
    <t>Ulin</t>
  </si>
  <si>
    <t>Yolanda</t>
  </si>
  <si>
    <t>Victor</t>
  </si>
  <si>
    <t>Melbourne Sales Records</t>
  </si>
  <si>
    <t>Volume</t>
  </si>
  <si>
    <t>Sales</t>
  </si>
  <si>
    <t>Profit Rate</t>
  </si>
  <si>
    <t>%</t>
  </si>
  <si>
    <t>Total</t>
  </si>
  <si>
    <t>Years 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</si>
</sst>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/m/yy;@"/>
    <numFmt numFmtId="165" formatCode="0.0"/>
    <numFmt numFmtId="166" formatCode="&quot;$&quot;#,##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164" fontId="0" fillId="0" borderId="0" xfId="0" applyNumberFormat="1"/>
    <xf numFmtId="165" fontId="0" fillId="0" borderId="0" xfId="0" applyNumberFormat="1" applyAlignment="1">
      <alignment horizontal="right"/>
    </xf>
    <xf numFmtId="3" fontId="0" fillId="0" borderId="0" xfId="0" applyNumberFormat="1"/>
    <xf numFmtId="166" fontId="0" fillId="0" borderId="0" xfId="0" applyNumberFormat="1"/>
    <xf numFmtId="2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19"/>
  <sheetViews>
    <sheetView tabSelected="1" workbookViewId="0">
      <selection activeCell="A2" sqref="A2"/>
    </sheetView>
  </sheetViews>
  <sheetFormatPr defaultRowHeight="15" x14ac:dyDescent="0.25"/>
  <cols>
    <col min="1" max="1" width="11" customWidth="1"/>
    <col min="2" max="2" width="10.7109375" customWidth="1"/>
    <col min="3" max="3" width="7.5703125" bestFit="1" customWidth="1"/>
    <col min="4" max="4" width="13.140625" bestFit="1" customWidth="1"/>
    <col min="5" max="5" width="10" customWidth="1"/>
    <col min="6" max="6" width="12.7109375" customWidth="1"/>
    <col min="7" max="7" width="12" bestFit="1" customWidth="1"/>
  </cols>
  <sheetData>
    <row r="4" spans="1:8" ht="15.75" x14ac:dyDescent="0.25">
      <c r="A4" s="1" t="s">
        <v>0</v>
      </c>
    </row>
    <row r="6" spans="1:8" x14ac:dyDescent="0.25">
      <c r="A6" s="2" t="s">
        <v>1</v>
      </c>
      <c r="B6" s="3" t="s">
        <v>2</v>
      </c>
      <c r="C6" s="4" t="s">
        <v>3</v>
      </c>
      <c r="D6" s="4" t="s">
        <v>31</v>
      </c>
      <c r="E6" s="4"/>
      <c r="F6" s="4"/>
      <c r="G6" s="4"/>
      <c r="H6" s="4"/>
    </row>
    <row r="7" spans="1:8" x14ac:dyDescent="0.25">
      <c r="A7" t="s">
        <v>4</v>
      </c>
      <c r="B7" t="s">
        <v>5</v>
      </c>
      <c r="C7" s="5">
        <v>39640</v>
      </c>
      <c r="D7" s="6">
        <f t="shared" ref="D7:D17" ca="1" si="0">(NOW()-C7)/365.25</f>
        <v>5.6526570360230126</v>
      </c>
      <c r="E7" s="7"/>
      <c r="F7" s="8"/>
      <c r="G7" s="9"/>
      <c r="H7" s="10"/>
    </row>
    <row r="8" spans="1:8" x14ac:dyDescent="0.25">
      <c r="A8" t="s">
        <v>6</v>
      </c>
      <c r="B8" t="s">
        <v>7</v>
      </c>
      <c r="C8" s="5">
        <v>37424</v>
      </c>
      <c r="D8" s="6">
        <f t="shared" ca="1" si="0"/>
        <v>11.719734380307749</v>
      </c>
      <c r="E8" s="7"/>
      <c r="F8" s="8"/>
      <c r="G8" s="9"/>
      <c r="H8" s="10"/>
    </row>
    <row r="9" spans="1:8" x14ac:dyDescent="0.25">
      <c r="A9" t="s">
        <v>8</v>
      </c>
      <c r="B9" t="s">
        <v>9</v>
      </c>
      <c r="C9" s="5">
        <v>37110</v>
      </c>
      <c r="D9" s="6">
        <f t="shared" ca="1" si="0"/>
        <v>12.579419527467229</v>
      </c>
      <c r="E9" s="7"/>
      <c r="F9" s="8"/>
      <c r="G9" s="9"/>
      <c r="H9" s="10"/>
    </row>
    <row r="10" spans="1:8" x14ac:dyDescent="0.25">
      <c r="A10" t="s">
        <v>10</v>
      </c>
      <c r="B10" t="s">
        <v>11</v>
      </c>
      <c r="C10" s="5">
        <v>38907</v>
      </c>
      <c r="D10" s="6">
        <f t="shared" ca="1" si="0"/>
        <v>7.6595016629908432</v>
      </c>
      <c r="E10" s="7"/>
      <c r="F10" s="8"/>
      <c r="G10" s="9"/>
      <c r="H10" s="10"/>
    </row>
    <row r="11" spans="1:8" x14ac:dyDescent="0.25">
      <c r="A11" t="s">
        <v>12</v>
      </c>
      <c r="B11" t="s">
        <v>13</v>
      </c>
      <c r="C11" s="5">
        <v>39982</v>
      </c>
      <c r="D11" s="6">
        <f t="shared" ca="1" si="0"/>
        <v>4.7163120668238347</v>
      </c>
      <c r="E11" s="7"/>
      <c r="F11" s="8"/>
      <c r="G11" s="9"/>
      <c r="H11" s="10"/>
    </row>
    <row r="12" spans="1:8" x14ac:dyDescent="0.25">
      <c r="A12" t="s">
        <v>14</v>
      </c>
      <c r="B12" t="s">
        <v>15</v>
      </c>
      <c r="C12" s="5">
        <v>37902</v>
      </c>
      <c r="D12" s="6">
        <f t="shared" ca="1" si="0"/>
        <v>10.411041704058604</v>
      </c>
      <c r="E12" s="7"/>
      <c r="F12" s="8"/>
      <c r="G12" s="9"/>
      <c r="H12" s="10"/>
    </row>
    <row r="13" spans="1:8" x14ac:dyDescent="0.25">
      <c r="A13" s="11" t="s">
        <v>16</v>
      </c>
      <c r="B13" t="s">
        <v>17</v>
      </c>
      <c r="C13" s="5">
        <v>37059</v>
      </c>
      <c r="D13" s="6">
        <f t="shared" ca="1" si="0"/>
        <v>12.719049917610967</v>
      </c>
      <c r="E13" s="7"/>
      <c r="F13" s="8"/>
      <c r="G13" s="9"/>
      <c r="H13" s="10"/>
    </row>
    <row r="14" spans="1:8" x14ac:dyDescent="0.25">
      <c r="A14" t="s">
        <v>18</v>
      </c>
      <c r="B14" t="s">
        <v>17</v>
      </c>
      <c r="C14" s="5">
        <v>36315</v>
      </c>
      <c r="D14" s="6">
        <f t="shared" ca="1" si="0"/>
        <v>14.75601090323725</v>
      </c>
      <c r="E14" s="7"/>
      <c r="F14" s="8"/>
      <c r="G14" s="9"/>
      <c r="H14" s="10"/>
    </row>
    <row r="15" spans="1:8" x14ac:dyDescent="0.25">
      <c r="A15" t="s">
        <v>19</v>
      </c>
      <c r="B15" t="s">
        <v>20</v>
      </c>
      <c r="C15" s="5">
        <v>34889</v>
      </c>
      <c r="D15" s="6">
        <f t="shared" ca="1" si="0"/>
        <v>18.660186125687627</v>
      </c>
      <c r="E15" s="7"/>
      <c r="F15" s="8"/>
      <c r="G15" s="9"/>
      <c r="H15" s="10"/>
    </row>
    <row r="16" spans="1:8" x14ac:dyDescent="0.25">
      <c r="A16" t="s">
        <v>21</v>
      </c>
      <c r="B16" t="s">
        <v>22</v>
      </c>
      <c r="C16" s="5">
        <v>36351</v>
      </c>
      <c r="D16" s="6">
        <f t="shared" ca="1" si="0"/>
        <v>14.657448274900494</v>
      </c>
      <c r="E16" s="7"/>
      <c r="F16" s="8"/>
      <c r="G16" s="9"/>
      <c r="H16" s="10"/>
    </row>
    <row r="17" spans="1:8" x14ac:dyDescent="0.25">
      <c r="A17" t="s">
        <v>23</v>
      </c>
      <c r="B17" t="s">
        <v>24</v>
      </c>
      <c r="C17" s="5">
        <v>39272</v>
      </c>
      <c r="D17" s="6">
        <f t="shared" ca="1" si="0"/>
        <v>6.660186125687626</v>
      </c>
      <c r="E17" s="7"/>
      <c r="F17" s="8"/>
      <c r="G17" s="9"/>
      <c r="H17" s="10"/>
    </row>
    <row r="18" spans="1:8" x14ac:dyDescent="0.25">
      <c r="F18" s="8"/>
    </row>
    <row r="19" spans="1:8" x14ac:dyDescent="0.25">
      <c r="E19" s="4"/>
      <c r="F19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/>
  </sheetViews>
  <sheetFormatPr defaultRowHeight="15" x14ac:dyDescent="0.25"/>
  <cols>
    <col min="1" max="1" width="11" customWidth="1"/>
    <col min="2" max="2" width="10.7109375" customWidth="1"/>
    <col min="3" max="3" width="10" customWidth="1"/>
    <col min="4" max="4" width="9.7109375" customWidth="1"/>
    <col min="5" max="5" width="10.5703125" bestFit="1" customWidth="1"/>
    <col min="6" max="6" width="8.42578125" customWidth="1"/>
    <col min="7" max="7" width="10.140625" bestFit="1" customWidth="1"/>
  </cols>
  <sheetData>
    <row r="1" spans="1:7" ht="15.75" x14ac:dyDescent="0.25">
      <c r="A1" s="1" t="s">
        <v>25</v>
      </c>
    </row>
    <row r="3" spans="1:7" x14ac:dyDescent="0.25">
      <c r="A3" s="2" t="s">
        <v>1</v>
      </c>
      <c r="B3" s="3" t="s">
        <v>2</v>
      </c>
      <c r="C3" s="4" t="s">
        <v>26</v>
      </c>
      <c r="D3" s="4" t="s">
        <v>27</v>
      </c>
      <c r="E3" s="4" t="s">
        <v>28</v>
      </c>
      <c r="F3" s="4" t="s">
        <v>29</v>
      </c>
    </row>
    <row r="4" spans="1:7" x14ac:dyDescent="0.25">
      <c r="A4" t="s">
        <v>4</v>
      </c>
      <c r="B4" t="s">
        <v>5</v>
      </c>
      <c r="C4" s="7">
        <v>8569</v>
      </c>
      <c r="D4" s="8">
        <v>19994</v>
      </c>
      <c r="E4" s="9">
        <f>D4/C4</f>
        <v>2.333294433422803</v>
      </c>
      <c r="F4" s="10">
        <f>C4/D4</f>
        <v>0.42857857357207163</v>
      </c>
      <c r="G4" s="12"/>
    </row>
    <row r="5" spans="1:7" x14ac:dyDescent="0.25">
      <c r="A5" t="s">
        <v>6</v>
      </c>
      <c r="B5" t="s">
        <v>7</v>
      </c>
      <c r="C5" s="7">
        <v>8003</v>
      </c>
      <c r="D5" s="8">
        <v>14505</v>
      </c>
      <c r="E5" s="9">
        <f t="shared" ref="E5:E14" si="0">D5/C5</f>
        <v>1.8124453330001249</v>
      </c>
      <c r="F5" s="10">
        <f t="shared" ref="F5:F14" si="1">C5/D5</f>
        <v>0.55174077904170971</v>
      </c>
      <c r="G5" s="12"/>
    </row>
    <row r="6" spans="1:7" x14ac:dyDescent="0.25">
      <c r="A6" t="s">
        <v>8</v>
      </c>
      <c r="B6" t="s">
        <v>9</v>
      </c>
      <c r="C6" s="7">
        <v>11086</v>
      </c>
      <c r="D6" s="8">
        <v>26007</v>
      </c>
      <c r="E6" s="9">
        <f t="shared" si="0"/>
        <v>2.3459318058812917</v>
      </c>
      <c r="F6" s="10">
        <f t="shared" si="1"/>
        <v>0.42626985042488563</v>
      </c>
      <c r="G6" s="12"/>
    </row>
    <row r="7" spans="1:7" x14ac:dyDescent="0.25">
      <c r="A7" t="s">
        <v>10</v>
      </c>
      <c r="B7" t="s">
        <v>11</v>
      </c>
      <c r="C7" s="7">
        <v>13444</v>
      </c>
      <c r="D7" s="8">
        <v>19157</v>
      </c>
      <c r="E7" s="9">
        <f t="shared" si="0"/>
        <v>1.4249479321630467</v>
      </c>
      <c r="F7" s="10">
        <f t="shared" si="1"/>
        <v>0.70178002818812968</v>
      </c>
      <c r="G7" s="12"/>
    </row>
    <row r="8" spans="1:7" x14ac:dyDescent="0.25">
      <c r="A8" t="s">
        <v>12</v>
      </c>
      <c r="B8" t="s">
        <v>13</v>
      </c>
      <c r="C8" s="7">
        <v>6382</v>
      </c>
      <c r="D8" s="8">
        <v>9228</v>
      </c>
      <c r="E8" s="9">
        <f t="shared" si="0"/>
        <v>1.4459417110623629</v>
      </c>
      <c r="F8" s="10">
        <f t="shared" si="1"/>
        <v>0.69159081057650629</v>
      </c>
      <c r="G8" s="12"/>
    </row>
    <row r="9" spans="1:7" x14ac:dyDescent="0.25">
      <c r="A9" t="s">
        <v>14</v>
      </c>
      <c r="B9" t="s">
        <v>15</v>
      </c>
      <c r="C9" s="7">
        <v>27164</v>
      </c>
      <c r="D9" s="8">
        <v>55460</v>
      </c>
      <c r="E9" s="9">
        <f t="shared" si="0"/>
        <v>2.0416728022382564</v>
      </c>
      <c r="F9" s="10">
        <f t="shared" si="1"/>
        <v>0.48979444644789039</v>
      </c>
      <c r="G9" s="12"/>
    </row>
    <row r="10" spans="1:7" x14ac:dyDescent="0.25">
      <c r="A10" s="11" t="s">
        <v>16</v>
      </c>
      <c r="B10" t="s">
        <v>17</v>
      </c>
      <c r="C10" s="7">
        <v>9247</v>
      </c>
      <c r="D10" s="8">
        <v>12330</v>
      </c>
      <c r="E10" s="9">
        <f t="shared" si="0"/>
        <v>1.3334054287877148</v>
      </c>
      <c r="F10" s="10">
        <f t="shared" si="1"/>
        <v>0.74995944849959451</v>
      </c>
      <c r="G10" s="12"/>
    </row>
    <row r="11" spans="1:7" x14ac:dyDescent="0.25">
      <c r="A11" t="s">
        <v>18</v>
      </c>
      <c r="B11" t="s">
        <v>17</v>
      </c>
      <c r="C11" s="7">
        <v>7020</v>
      </c>
      <c r="D11" s="8">
        <v>12724</v>
      </c>
      <c r="E11" s="9">
        <f t="shared" si="0"/>
        <v>1.8125356125356125</v>
      </c>
      <c r="F11" s="10">
        <f t="shared" si="1"/>
        <v>0.55171329770512423</v>
      </c>
      <c r="G11" s="12"/>
    </row>
    <row r="12" spans="1:7" x14ac:dyDescent="0.25">
      <c r="A12" t="s">
        <v>19</v>
      </c>
      <c r="B12" t="s">
        <v>20</v>
      </c>
      <c r="C12" s="7">
        <v>12099</v>
      </c>
      <c r="D12" s="8">
        <v>16132</v>
      </c>
      <c r="E12" s="9">
        <f t="shared" si="0"/>
        <v>1.3333333333333333</v>
      </c>
      <c r="F12" s="10">
        <f t="shared" si="1"/>
        <v>0.75</v>
      </c>
      <c r="G12" s="12"/>
    </row>
    <row r="13" spans="1:7" x14ac:dyDescent="0.25">
      <c r="A13" t="s">
        <v>21</v>
      </c>
      <c r="B13" t="s">
        <v>22</v>
      </c>
      <c r="C13" s="7">
        <v>22357</v>
      </c>
      <c r="D13" s="8">
        <v>52986</v>
      </c>
      <c r="E13" s="9">
        <f t="shared" si="0"/>
        <v>2.369995974415172</v>
      </c>
      <c r="F13" s="10">
        <f t="shared" si="1"/>
        <v>0.42194164496282038</v>
      </c>
      <c r="G13" s="12"/>
    </row>
    <row r="14" spans="1:7" x14ac:dyDescent="0.25">
      <c r="A14" t="s">
        <v>23</v>
      </c>
      <c r="B14" t="s">
        <v>24</v>
      </c>
      <c r="C14" s="7">
        <v>5281</v>
      </c>
      <c r="D14" s="8">
        <v>7592</v>
      </c>
      <c r="E14" s="9">
        <f t="shared" si="0"/>
        <v>1.4376065139178187</v>
      </c>
      <c r="F14" s="10">
        <f t="shared" si="1"/>
        <v>0.69560063224446789</v>
      </c>
      <c r="G14" s="12"/>
    </row>
    <row r="15" spans="1:7" x14ac:dyDescent="0.25">
      <c r="D15" s="8"/>
    </row>
    <row r="16" spans="1:7" x14ac:dyDescent="0.25">
      <c r="C16" s="4" t="s">
        <v>30</v>
      </c>
      <c r="D16" s="8">
        <f>SUM(D4:D15)</f>
        <v>246115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Melbourne Details</vt:lpstr>
      <vt:lpstr>Melbourne Sales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2014-03-06T04:06:40Z</dcterms:created>
  <dcterms:modified xsi:type="dcterms:W3CDTF">2014-03-06T04:11:34Z</dcterms:modified>
</cp:coreProperties>
</file>